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240" yWindow="255" windowWidth="15120" windowHeight="7590"/>
  </bookViews>
  <sheets>
    <sheet name="EJERCICIO PUNTO DE EQUILIBRIO" sheetId="1" r:id="rId1"/>
    <sheet name="EJERCICIO COMERCIAL APOLO" sheetId="3" r:id="rId2"/>
    <sheet name="EJERCICIO 3" sheetId="4" r:id="rId3"/>
  </sheets>
  <calcPr calcId="144525"/>
</workbook>
</file>

<file path=xl/calcChain.xml><?xml version="1.0" encoding="utf-8"?>
<calcChain xmlns="http://schemas.openxmlformats.org/spreadsheetml/2006/main">
  <c r="L12" i="3" l="1"/>
</calcChain>
</file>

<file path=xl/comments1.xml><?xml version="1.0" encoding="utf-8"?>
<comments xmlns="http://schemas.openxmlformats.org/spreadsheetml/2006/main">
  <authors>
    <author>Javier Leonardo Carranza Martinez</author>
  </authors>
  <commentList>
    <comment ref="E4" authorId="0">
      <text>
        <r>
          <rPr>
            <b/>
            <sz val="9"/>
            <color indexed="81"/>
            <rFont val="Tahoma"/>
            <family val="2"/>
          </rPr>
          <t>La formula para hallar la participación de los costos variables sobre las ventas es la siguiente.
CV / Ventas  = %</t>
        </r>
      </text>
    </comment>
    <comment ref="A9" authorId="0">
      <text>
        <r>
          <rPr>
            <b/>
            <sz val="9"/>
            <color indexed="81"/>
            <rFont val="Tahoma"/>
            <family val="2"/>
          </rPr>
          <t>La fórmula para hallar el punto de equilibrio en ventas es:
CF/(1-(CV/Ventas)) = $</t>
        </r>
      </text>
    </comment>
  </commentList>
</comments>
</file>

<file path=xl/sharedStrings.xml><?xml version="1.0" encoding="utf-8"?>
<sst xmlns="http://schemas.openxmlformats.org/spreadsheetml/2006/main" count="78" uniqueCount="67">
  <si>
    <t>CALCULO DEL PUNTO DE EQUILIBRIO</t>
  </si>
  <si>
    <t>DESCRIPCIÓN</t>
  </si>
  <si>
    <t xml:space="preserve">VALOR($) </t>
  </si>
  <si>
    <t>TIPO DE COSTO</t>
  </si>
  <si>
    <t>Alquiler de salón</t>
  </si>
  <si>
    <t>Gatos de promoción</t>
  </si>
  <si>
    <t>Honorarios - conferencia</t>
  </si>
  <si>
    <t>Refrigerios</t>
  </si>
  <si>
    <t>Fotocopias</t>
  </si>
  <si>
    <t>Hotel</t>
  </si>
  <si>
    <t>Pasaje</t>
  </si>
  <si>
    <t>Alquiler DVD</t>
  </si>
  <si>
    <t>Valor inscripción</t>
  </si>
  <si>
    <t>CF</t>
  </si>
  <si>
    <t>CV</t>
  </si>
  <si>
    <t>Observaciones:</t>
  </si>
  <si>
    <t>CF = costo fijo</t>
  </si>
  <si>
    <t>CV = costo variable</t>
  </si>
  <si>
    <t>RELACION</t>
  </si>
  <si>
    <t>Calcular Y hacer análisis correspondiente</t>
  </si>
  <si>
    <t>En función de volumen de ventas ($)</t>
  </si>
  <si>
    <t>En función de número de días (días)</t>
  </si>
  <si>
    <t>PE=CF/(IT-CV)</t>
  </si>
  <si>
    <t>PE =CF/(Pu-Cvu)</t>
  </si>
  <si>
    <t>PE*=CF/(1-CV/IT)</t>
  </si>
  <si>
    <t>PE = PE*/(VT/N)</t>
  </si>
  <si>
    <t>IT = Ingreso Total</t>
  </si>
  <si>
    <t>Pu =Precio unitario</t>
  </si>
  <si>
    <t>Cvu = Costo variable unitario</t>
  </si>
  <si>
    <t>Una universidad pública está interesada en realizar un seminario y los miembros del consejo de facultad necesitan saber:  ¿Con cuántos participantes la facultad alcansaría el punto de equilibrio? Si se desea una utilidad del 40% sobre la inversión, ¿Cuántos participantes se requieren ? ¿Cuál sería la utilidad económica si participan 35 estudiantes? Los datos aportados para el análisis son  los siguientes:</t>
  </si>
  <si>
    <t>En función de capacidad instalada (%)</t>
  </si>
  <si>
    <t>En fución de cantidades a producir (Q)</t>
  </si>
  <si>
    <t>Administración evento</t>
  </si>
  <si>
    <t>EVALUACIÓN FINANCIERA DE PROYECTOS</t>
  </si>
  <si>
    <r>
      <t xml:space="preserve">Para obtener una rentabilidad del 40%, es necesario tener en cuenta que:
</t>
    </r>
    <r>
      <rPr>
        <b/>
        <sz val="11"/>
        <color theme="1"/>
        <rFont val="Calibri"/>
        <family val="2"/>
        <scheme val="minor"/>
      </rPr>
      <t>Margen de utilidad =Utilidad bruta/costos totales
Margen de utilidad =(ingreso total-costos totales )/costos totales</t>
    </r>
  </si>
  <si>
    <t>Total CF =</t>
  </si>
  <si>
    <t>Precio uniario (Pu) =</t>
  </si>
  <si>
    <t>Total CVu=</t>
  </si>
  <si>
    <t>Punto de equilibrio enfunción de (Q)</t>
  </si>
  <si>
    <t>P de E en función de lacapacidad instalada</t>
  </si>
  <si>
    <t>Ingreso total =</t>
  </si>
  <si>
    <t>Total cv =</t>
  </si>
  <si>
    <t>N =</t>
  </si>
  <si>
    <t>Costo Total =</t>
  </si>
  <si>
    <t xml:space="preserve">P de E en función 
de volumen de ventas </t>
  </si>
  <si>
    <t>P de e en función de 
número de días al año =</t>
  </si>
  <si>
    <t>ESTADO DE RESULTADO CON CIFRAS REALES</t>
  </si>
  <si>
    <t>Ventas</t>
  </si>
  <si>
    <t>Margen de contribución</t>
  </si>
  <si>
    <t>Utilidad neta</t>
  </si>
  <si>
    <t>ESTADO DE RESULTADO EN PUNTO DE EQUILIBRIO</t>
  </si>
  <si>
    <t>%CV =</t>
  </si>
  <si>
    <t>Ventas =</t>
  </si>
  <si>
    <t>ESTADO DE RESULTADOS CON EL 20% DESEADO</t>
  </si>
  <si>
    <t>VT = Ventas totales</t>
  </si>
  <si>
    <t>N = nivel de actividad</t>
  </si>
  <si>
    <t xml:space="preserve">La empresa comercial Apolo LTDA, registro la sigueinte información, obtuvo unas ventas por $6´750.000, unos costos variables de 3´450.000$ y unos costos fijos de 2´130.000$. ¿Cálcular el punto de equilibrio en </t>
  </si>
  <si>
    <t>ventas?</t>
  </si>
  <si>
    <t>Costo fijo (CF) =</t>
  </si>
  <si>
    <t>Costo variable (CV) =</t>
  </si>
  <si>
    <t xml:space="preserve">Ventas </t>
  </si>
  <si>
    <t>El empresario desea incrementar las utilidades  en un 20%.</t>
  </si>
  <si>
    <t>La fórmula para hallar las ventas deseadas es:</t>
  </si>
  <si>
    <t>Una compañía tiene costos fijos de $5´000.000, precio de venta de $ 2.000 y costo variable unitario</t>
  </si>
  <si>
    <t>de $1.000 . Determinar el punto de equilibrio en unidades y en pesos.</t>
  </si>
  <si>
    <t>Punto de equilibrio en          ventas =</t>
  </si>
  <si>
    <t>Ventas = Ventas en P de E + (Ventas en P de E * %CV) + (Ventas en P de E * % deseado)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</si>
</sst>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4" formatCode="_(&quot;$&quot;\ * #,##0.00_);_(&quot;$&quot;\ * \(#,##0.00\);_(&quot;$&quot;\ * &quot;-&quot;??_);_(@_)"/>
    <numFmt numFmtId="43" formatCode="_(* #,##0.00_);_(* \(#,##0.00\);_(* &quot;-&quot;??_);_(@_)"/>
    <numFmt numFmtId="164" formatCode="_(* #,##0_);_(* \(#,##0\);_(* &quot;-&quot;??_);_(@_)"/>
    <numFmt numFmtId="165" formatCode="_(&quot;$&quot;\ * #,##0_);_(&quot;$&quot;\ * \(#,##0\);_(&quot;$&quot;\ * &quot;-&quot;??_);_(@_)"/>
    <numFmt numFmtId="166" formatCode="_(&quot;$&quot;\ * #,##0.000_);_(&quot;$&quot;\ * \(#,##0.000\);_(&quot;$&quot;\ * &quot;-&quot;??_);_(@_)"/>
    <numFmt numFmtId="168" formatCode="0&quot;/participante&quot;"/>
  </numFmts>
  <fonts count="9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9"/>
      <color indexed="81"/>
      <name val="Tahoma"/>
      <family val="2"/>
    </font>
    <font>
      <sz val="12"/>
      <color theme="0"/>
      <name val="Calibri"/>
      <family val="2"/>
      <scheme val="minor"/>
    </font>
    <font>
      <sz val="12"/>
      <color theme="1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2" tint="-9.9978637043366805E-2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</cellStyleXfs>
  <cellXfs count="58">
    <xf numFmtId="0" fontId="0" fillId="0" borderId="0" xfId="0"/>
    <xf numFmtId="0" fontId="1" fillId="2" borderId="1" xfId="0" applyFont="1" applyFill="1" applyBorder="1" applyAlignment="1">
      <alignment horizontal="center"/>
    </xf>
    <xf numFmtId="0" fontId="0" fillId="0" borderId="0" xfId="0" applyAlignment="1"/>
    <xf numFmtId="0" fontId="0" fillId="0" borderId="1" xfId="0" applyBorder="1" applyAlignment="1">
      <alignment horizontal="left"/>
    </xf>
    <xf numFmtId="0" fontId="0" fillId="0" borderId="1" xfId="0" applyBorder="1" applyAlignment="1">
      <alignment horizontal="center"/>
    </xf>
    <xf numFmtId="0" fontId="1" fillId="2" borderId="2" xfId="0" applyFont="1" applyFill="1" applyBorder="1" applyAlignment="1">
      <alignment horizontal="center"/>
    </xf>
    <xf numFmtId="0" fontId="0" fillId="0" borderId="4" xfId="0" applyBorder="1" applyAlignment="1">
      <alignment vertical="top"/>
    </xf>
    <xf numFmtId="0" fontId="0" fillId="0" borderId="5" xfId="0" applyBorder="1" applyAlignment="1">
      <alignment vertical="top"/>
    </xf>
    <xf numFmtId="0" fontId="1" fillId="0" borderId="1" xfId="0" applyFont="1" applyFill="1" applyBorder="1" applyAlignment="1">
      <alignment horizontal="left"/>
    </xf>
    <xf numFmtId="0" fontId="2" fillId="0" borderId="1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left" vertical="top" wrapText="1"/>
    </xf>
    <xf numFmtId="0" fontId="0" fillId="0" borderId="0" xfId="0" applyAlignment="1">
      <alignment vertical="center"/>
    </xf>
    <xf numFmtId="0" fontId="0" fillId="0" borderId="1" xfId="0" applyBorder="1"/>
    <xf numFmtId="43" fontId="0" fillId="0" borderId="0" xfId="0" applyNumberFormat="1"/>
    <xf numFmtId="0" fontId="0" fillId="0" borderId="1" xfId="0" applyBorder="1" applyAlignment="1">
      <alignment vertical="center" wrapText="1"/>
    </xf>
    <xf numFmtId="164" fontId="0" fillId="0" borderId="0" xfId="2" applyNumberFormat="1" applyFont="1"/>
    <xf numFmtId="9" fontId="0" fillId="0" borderId="0" xfId="1" applyFont="1"/>
    <xf numFmtId="9" fontId="0" fillId="0" borderId="0" xfId="1" applyNumberFormat="1" applyFont="1"/>
    <xf numFmtId="0" fontId="1" fillId="0" borderId="0" xfId="0" applyFont="1"/>
    <xf numFmtId="165" fontId="0" fillId="0" borderId="1" xfId="3" applyNumberFormat="1" applyFont="1" applyBorder="1" applyAlignment="1">
      <alignment horizontal="center"/>
    </xf>
    <xf numFmtId="165" fontId="0" fillId="0" borderId="0" xfId="3" applyNumberFormat="1" applyFont="1"/>
    <xf numFmtId="9" fontId="0" fillId="0" borderId="0" xfId="0" applyNumberFormat="1"/>
    <xf numFmtId="166" fontId="0" fillId="0" borderId="0" xfId="3" applyNumberFormat="1" applyFont="1"/>
    <xf numFmtId="165" fontId="0" fillId="0" borderId="1" xfId="3" applyNumberFormat="1" applyFont="1" applyBorder="1"/>
    <xf numFmtId="165" fontId="0" fillId="0" borderId="1" xfId="3" applyNumberFormat="1" applyFont="1" applyBorder="1" applyAlignment="1">
      <alignment vertical="center"/>
    </xf>
    <xf numFmtId="0" fontId="5" fillId="6" borderId="0" xfId="0" applyFont="1" applyFill="1"/>
    <xf numFmtId="0" fontId="7" fillId="6" borderId="0" xfId="0" applyFont="1" applyFill="1"/>
    <xf numFmtId="0" fontId="1" fillId="0" borderId="0" xfId="0" applyFont="1" applyAlignment="1">
      <alignment wrapText="1"/>
    </xf>
    <xf numFmtId="44" fontId="0" fillId="4" borderId="0" xfId="3" applyFont="1" applyFill="1" applyAlignment="1">
      <alignment vertical="center"/>
    </xf>
    <xf numFmtId="10" fontId="0" fillId="7" borderId="0" xfId="1" applyNumberFormat="1" applyFont="1" applyFill="1"/>
    <xf numFmtId="43" fontId="0" fillId="8" borderId="0" xfId="0" applyNumberFormat="1" applyFill="1"/>
    <xf numFmtId="0" fontId="1" fillId="4" borderId="0" xfId="0" applyFont="1" applyFill="1" applyAlignment="1"/>
    <xf numFmtId="0" fontId="8" fillId="0" borderId="0" xfId="0" applyFont="1"/>
    <xf numFmtId="165" fontId="0" fillId="0" borderId="3" xfId="3" applyNumberFormat="1" applyFont="1" applyBorder="1" applyAlignment="1">
      <alignment vertical="center"/>
    </xf>
    <xf numFmtId="0" fontId="0" fillId="0" borderId="3" xfId="0" applyBorder="1" applyAlignment="1">
      <alignment horizontal="left" vertical="center" wrapText="1"/>
    </xf>
    <xf numFmtId="0" fontId="0" fillId="0" borderId="4" xfId="0" applyBorder="1" applyAlignment="1">
      <alignment horizontal="left" vertical="center"/>
    </xf>
    <xf numFmtId="0" fontId="0" fillId="0" borderId="5" xfId="0" applyBorder="1" applyAlignment="1">
      <alignment horizontal="left" vertical="center"/>
    </xf>
    <xf numFmtId="0" fontId="1" fillId="0" borderId="2" xfId="0" applyFont="1" applyBorder="1" applyAlignment="1">
      <alignment horizontal="center"/>
    </xf>
    <xf numFmtId="0" fontId="0" fillId="3" borderId="1" xfId="0" applyFont="1" applyFill="1" applyBorder="1" applyAlignment="1">
      <alignment horizontal="left"/>
    </xf>
    <xf numFmtId="0" fontId="0" fillId="4" borderId="1" xfId="0" applyFill="1" applyBorder="1" applyAlignment="1">
      <alignment horizontal="left"/>
    </xf>
    <xf numFmtId="0" fontId="0" fillId="0" borderId="1" xfId="0" applyBorder="1" applyAlignment="1">
      <alignment horizontal="left"/>
    </xf>
    <xf numFmtId="0" fontId="0" fillId="5" borderId="1" xfId="0" applyFill="1" applyBorder="1" applyAlignment="1">
      <alignment horizontal="left"/>
    </xf>
    <xf numFmtId="0" fontId="1" fillId="2" borderId="2" xfId="0" applyFont="1" applyFill="1" applyBorder="1" applyAlignment="1">
      <alignment horizontal="center"/>
    </xf>
    <xf numFmtId="0" fontId="1" fillId="2" borderId="1" xfId="0" applyFont="1" applyFill="1" applyBorder="1" applyAlignment="1">
      <alignment horizontal="center"/>
    </xf>
    <xf numFmtId="0" fontId="5" fillId="6" borderId="1" xfId="0" applyFont="1" applyFill="1" applyBorder="1" applyAlignment="1">
      <alignment horizontal="left" vertical="top" wrapText="1"/>
    </xf>
    <xf numFmtId="0" fontId="1" fillId="4" borderId="0" xfId="0" applyFont="1" applyFill="1" applyAlignment="1">
      <alignment horizontal="center"/>
    </xf>
    <xf numFmtId="0" fontId="1" fillId="4" borderId="0" xfId="0" applyFont="1" applyFill="1" applyAlignment="1">
      <alignment horizontal="left"/>
    </xf>
    <xf numFmtId="0" fontId="0" fillId="8" borderId="1" xfId="0" applyFill="1" applyBorder="1" applyAlignment="1">
      <alignment wrapText="1"/>
    </xf>
    <xf numFmtId="0" fontId="0" fillId="8" borderId="1" xfId="0" applyFill="1" applyBorder="1"/>
    <xf numFmtId="9" fontId="0" fillId="8" borderId="1" xfId="1" applyFont="1" applyFill="1" applyBorder="1" applyAlignment="1">
      <alignment horizontal="center" vertical="center"/>
    </xf>
    <xf numFmtId="0" fontId="0" fillId="8" borderId="1" xfId="0" applyFill="1" applyBorder="1" applyAlignment="1">
      <alignment horizontal="center" vertical="center" wrapText="1"/>
    </xf>
    <xf numFmtId="165" fontId="0" fillId="8" borderId="1" xfId="3" applyNumberFormat="1" applyFont="1" applyFill="1" applyBorder="1" applyAlignment="1">
      <alignment horizontal="center" vertical="center"/>
    </xf>
    <xf numFmtId="1" fontId="0" fillId="8" borderId="1" xfId="0" applyNumberFormat="1" applyFill="1" applyBorder="1" applyAlignment="1">
      <alignment horizontal="center" vertical="center"/>
    </xf>
    <xf numFmtId="0" fontId="1" fillId="2" borderId="3" xfId="0" applyFont="1" applyFill="1" applyBorder="1" applyAlignment="1">
      <alignment horizontal="center"/>
    </xf>
    <xf numFmtId="0" fontId="1" fillId="2" borderId="4" xfId="0" applyFont="1" applyFill="1" applyBorder="1" applyAlignment="1">
      <alignment horizontal="center"/>
    </xf>
    <xf numFmtId="0" fontId="1" fillId="2" borderId="5" xfId="0" applyFont="1" applyFill="1" applyBorder="1" applyAlignment="1">
      <alignment horizontal="center"/>
    </xf>
    <xf numFmtId="0" fontId="1" fillId="0" borderId="1" xfId="0" applyFont="1" applyBorder="1"/>
    <xf numFmtId="168" fontId="0" fillId="0" borderId="1" xfId="3" applyNumberFormat="1" applyFont="1" applyBorder="1" applyAlignment="1">
      <alignment horizontal="center"/>
    </xf>
  </cellXfs>
  <cellStyles count="4">
    <cellStyle name="Millares" xfId="2" builtinId="3"/>
    <cellStyle name="Moneda" xfId="3" builtinId="4"/>
    <cellStyle name="Normal" xfId="0" builtinId="0"/>
    <cellStyle name="Porcentaje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276225</xdr:colOff>
      <xdr:row>2</xdr:row>
      <xdr:rowOff>28576</xdr:rowOff>
    </xdr:from>
    <xdr:to>
      <xdr:col>5</xdr:col>
      <xdr:colOff>152400</xdr:colOff>
      <xdr:row>7</xdr:row>
      <xdr:rowOff>47626</xdr:rowOff>
    </xdr:to>
    <xdr:pic>
      <xdr:nvPicPr>
        <xdr:cNvPr id="2" name="1 Imagen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50958" t="26652" r="10970" b="56863"/>
        <a:stretch/>
      </xdr:blipFill>
      <xdr:spPr>
        <a:xfrm>
          <a:off x="276225" y="409576"/>
          <a:ext cx="3933825" cy="9715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P32"/>
  <sheetViews>
    <sheetView tabSelected="1" topLeftCell="A4" zoomScale="120" zoomScaleNormal="120" workbookViewId="0">
      <selection activeCell="D12" sqref="D12"/>
    </sheetView>
  </sheetViews>
  <sheetFormatPr baseColWidth="10" defaultRowHeight="15" x14ac:dyDescent="0.25"/>
  <cols>
    <col min="1" max="1" width="26.5703125" customWidth="1"/>
    <col min="2" max="2" width="21" customWidth="1"/>
    <col min="3" max="3" width="17.7109375" customWidth="1"/>
    <col min="5" max="5" width="12.5703125" customWidth="1"/>
    <col min="6" max="6" width="25" customWidth="1"/>
    <col min="9" max="9" width="22.28515625" customWidth="1"/>
    <col min="10" max="10" width="12.85546875" customWidth="1"/>
  </cols>
  <sheetData>
    <row r="1" spans="1:16" x14ac:dyDescent="0.25">
      <c r="A1" s="37" t="s">
        <v>33</v>
      </c>
      <c r="B1" s="37"/>
      <c r="C1" s="37"/>
      <c r="D1" s="37"/>
      <c r="E1" s="37"/>
      <c r="F1" s="37"/>
      <c r="G1" s="37"/>
      <c r="H1" s="37"/>
    </row>
    <row r="2" spans="1:16" ht="57" customHeight="1" x14ac:dyDescent="0.25">
      <c r="A2" s="44" t="s">
        <v>29</v>
      </c>
      <c r="B2" s="44"/>
      <c r="C2" s="44"/>
      <c r="D2" s="44"/>
      <c r="E2" s="44"/>
      <c r="F2" s="44"/>
      <c r="G2" s="44"/>
      <c r="H2" s="44"/>
      <c r="I2" s="6"/>
      <c r="J2" s="6"/>
      <c r="K2" s="6"/>
      <c r="L2" s="6"/>
      <c r="M2" s="6"/>
      <c r="N2" s="6"/>
      <c r="O2" s="6"/>
      <c r="P2" s="7"/>
    </row>
    <row r="4" spans="1:16" x14ac:dyDescent="0.25">
      <c r="A4" s="42" t="s">
        <v>0</v>
      </c>
      <c r="B4" s="42"/>
      <c r="C4" s="42"/>
      <c r="D4" s="2"/>
      <c r="E4" s="43" t="s">
        <v>19</v>
      </c>
      <c r="F4" s="43"/>
      <c r="G4" s="43"/>
      <c r="H4" s="43"/>
      <c r="I4" s="56" t="s">
        <v>42</v>
      </c>
      <c r="J4" s="12"/>
    </row>
    <row r="5" spans="1:16" x14ac:dyDescent="0.25">
      <c r="A5" s="5"/>
      <c r="B5" s="5"/>
      <c r="C5" s="5"/>
      <c r="D5" s="2"/>
      <c r="E5" s="53"/>
      <c r="F5" s="54"/>
      <c r="G5" s="54"/>
      <c r="H5" s="55"/>
      <c r="I5" s="56" t="s">
        <v>35</v>
      </c>
      <c r="J5" s="23"/>
    </row>
    <row r="6" spans="1:16" x14ac:dyDescent="0.25">
      <c r="A6" s="1" t="s">
        <v>1</v>
      </c>
      <c r="B6" s="1" t="s">
        <v>2</v>
      </c>
      <c r="C6" s="1" t="s">
        <v>3</v>
      </c>
      <c r="E6" s="43" t="s">
        <v>1</v>
      </c>
      <c r="F6" s="43"/>
      <c r="G6" s="43" t="s">
        <v>18</v>
      </c>
      <c r="H6" s="43"/>
      <c r="I6" s="56" t="s">
        <v>37</v>
      </c>
      <c r="J6" s="23"/>
    </row>
    <row r="7" spans="1:16" x14ac:dyDescent="0.25">
      <c r="A7" s="3" t="s">
        <v>4</v>
      </c>
      <c r="B7" s="19">
        <v>300000</v>
      </c>
      <c r="C7" s="4"/>
      <c r="E7" s="38" t="s">
        <v>30</v>
      </c>
      <c r="F7" s="38"/>
      <c r="G7" s="39" t="s">
        <v>22</v>
      </c>
      <c r="H7" s="39"/>
      <c r="I7" s="56" t="s">
        <v>36</v>
      </c>
      <c r="J7" s="23"/>
    </row>
    <row r="8" spans="1:16" x14ac:dyDescent="0.25">
      <c r="A8" s="3" t="s">
        <v>5</v>
      </c>
      <c r="B8" s="19">
        <v>250000</v>
      </c>
      <c r="C8" s="4"/>
      <c r="E8" s="38" t="s">
        <v>31</v>
      </c>
      <c r="F8" s="38"/>
      <c r="G8" s="40" t="s">
        <v>23</v>
      </c>
      <c r="H8" s="40"/>
      <c r="I8" s="56" t="s">
        <v>40</v>
      </c>
      <c r="J8" s="23"/>
    </row>
    <row r="9" spans="1:16" x14ac:dyDescent="0.25">
      <c r="A9" s="3" t="s">
        <v>6</v>
      </c>
      <c r="B9" s="19">
        <v>1000000</v>
      </c>
      <c r="C9" s="4"/>
      <c r="E9" s="38" t="s">
        <v>20</v>
      </c>
      <c r="F9" s="38"/>
      <c r="G9" s="41" t="s">
        <v>24</v>
      </c>
      <c r="H9" s="41"/>
      <c r="I9" s="56" t="s">
        <v>41</v>
      </c>
      <c r="J9" s="23"/>
    </row>
    <row r="10" spans="1:16" x14ac:dyDescent="0.25">
      <c r="A10" s="3" t="s">
        <v>7</v>
      </c>
      <c r="B10" s="57">
        <v>5000</v>
      </c>
      <c r="C10" s="4"/>
      <c r="E10" s="38" t="s">
        <v>21</v>
      </c>
      <c r="F10" s="38"/>
      <c r="G10" s="40" t="s">
        <v>25</v>
      </c>
      <c r="H10" s="40"/>
      <c r="I10" s="56" t="s">
        <v>43</v>
      </c>
      <c r="J10" s="23"/>
    </row>
    <row r="11" spans="1:16" x14ac:dyDescent="0.25">
      <c r="A11" s="3" t="s">
        <v>8</v>
      </c>
      <c r="B11" s="57">
        <v>4000</v>
      </c>
      <c r="C11" s="4"/>
    </row>
    <row r="12" spans="1:16" x14ac:dyDescent="0.25">
      <c r="A12" s="3" t="s">
        <v>9</v>
      </c>
      <c r="B12" s="19">
        <v>150000</v>
      </c>
      <c r="C12" s="4"/>
      <c r="F12" s="9" t="s">
        <v>15</v>
      </c>
      <c r="G12" s="18" t="s">
        <v>54</v>
      </c>
    </row>
    <row r="13" spans="1:16" x14ac:dyDescent="0.25">
      <c r="A13" s="3" t="s">
        <v>10</v>
      </c>
      <c r="B13" s="19">
        <v>270000</v>
      </c>
      <c r="C13" s="4"/>
      <c r="F13" s="8" t="s">
        <v>16</v>
      </c>
      <c r="G13" s="18" t="s">
        <v>55</v>
      </c>
      <c r="I13" s="17"/>
    </row>
    <row r="14" spans="1:16" x14ac:dyDescent="0.25">
      <c r="A14" s="3" t="s">
        <v>11</v>
      </c>
      <c r="B14" s="19">
        <v>50000</v>
      </c>
      <c r="C14" s="4"/>
      <c r="F14" s="8" t="s">
        <v>17</v>
      </c>
      <c r="I14" s="16"/>
    </row>
    <row r="15" spans="1:16" x14ac:dyDescent="0.25">
      <c r="A15" s="3" t="s">
        <v>32</v>
      </c>
      <c r="B15" s="19">
        <v>150000</v>
      </c>
      <c r="C15" s="4"/>
      <c r="F15" s="8" t="s">
        <v>26</v>
      </c>
    </row>
    <row r="16" spans="1:16" x14ac:dyDescent="0.25">
      <c r="A16" s="3" t="s">
        <v>12</v>
      </c>
      <c r="B16" s="57">
        <v>120000</v>
      </c>
      <c r="C16" s="4"/>
      <c r="F16" s="8" t="s">
        <v>27</v>
      </c>
    </row>
    <row r="17" spans="1:11" x14ac:dyDescent="0.25">
      <c r="F17" s="8" t="s">
        <v>28</v>
      </c>
    </row>
    <row r="18" spans="1:11" ht="132" customHeight="1" x14ac:dyDescent="0.25">
      <c r="A18" s="10"/>
      <c r="E18" s="34" t="s">
        <v>34</v>
      </c>
      <c r="F18" s="35"/>
      <c r="G18" s="35"/>
      <c r="H18" s="36"/>
    </row>
    <row r="20" spans="1:11" ht="30" x14ac:dyDescent="0.25">
      <c r="I20" s="47" t="s">
        <v>38</v>
      </c>
      <c r="J20" s="48"/>
      <c r="K20" s="11"/>
    </row>
    <row r="21" spans="1:11" x14ac:dyDescent="0.25">
      <c r="I21" s="48"/>
      <c r="J21" s="48"/>
    </row>
    <row r="22" spans="1:11" ht="30" x14ac:dyDescent="0.25">
      <c r="I22" s="47" t="s">
        <v>39</v>
      </c>
      <c r="J22" s="49"/>
    </row>
    <row r="23" spans="1:11" ht="30" x14ac:dyDescent="0.25">
      <c r="I23" s="50" t="s">
        <v>44</v>
      </c>
      <c r="J23" s="51"/>
    </row>
    <row r="24" spans="1:11" ht="30" x14ac:dyDescent="0.25">
      <c r="I24" s="47" t="s">
        <v>45</v>
      </c>
      <c r="J24" s="52"/>
    </row>
    <row r="29" spans="1:11" x14ac:dyDescent="0.25">
      <c r="E29" s="21"/>
      <c r="F29" s="22"/>
    </row>
    <row r="30" spans="1:11" x14ac:dyDescent="0.25">
      <c r="E30" s="21"/>
      <c r="F30" s="22"/>
    </row>
    <row r="31" spans="1:11" x14ac:dyDescent="0.25">
      <c r="E31" s="21"/>
      <c r="F31" s="22"/>
    </row>
    <row r="32" spans="1:11" x14ac:dyDescent="0.25">
      <c r="E32" s="21"/>
      <c r="F32" s="22"/>
    </row>
  </sheetData>
  <mergeCells count="16">
    <mergeCell ref="E18:H18"/>
    <mergeCell ref="A1:H1"/>
    <mergeCell ref="E7:F7"/>
    <mergeCell ref="E8:F8"/>
    <mergeCell ref="E9:F9"/>
    <mergeCell ref="E10:F10"/>
    <mergeCell ref="G7:H7"/>
    <mergeCell ref="G8:H8"/>
    <mergeCell ref="G9:H9"/>
    <mergeCell ref="G10:H10"/>
    <mergeCell ref="A4:C4"/>
    <mergeCell ref="E4:H4"/>
    <mergeCell ref="E6:F6"/>
    <mergeCell ref="G6:H6"/>
    <mergeCell ref="A2:H2"/>
    <mergeCell ref="E5:H5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</sheetPr>
  <dimension ref="A1:O22"/>
  <sheetViews>
    <sheetView zoomScale="90" zoomScaleNormal="90" workbookViewId="0">
      <selection activeCell="D14" sqref="D14"/>
    </sheetView>
  </sheetViews>
  <sheetFormatPr baseColWidth="10" defaultRowHeight="15" x14ac:dyDescent="0.25"/>
  <cols>
    <col min="1" max="1" width="20.140625" customWidth="1"/>
    <col min="2" max="2" width="14.5703125" bestFit="1" customWidth="1"/>
    <col min="3" max="3" width="13.140625" bestFit="1" customWidth="1"/>
    <col min="6" max="6" width="17.42578125" customWidth="1"/>
    <col min="7" max="7" width="14.5703125" bestFit="1" customWidth="1"/>
    <col min="11" max="11" width="13.140625" bestFit="1" customWidth="1"/>
    <col min="12" max="12" width="14.5703125" bestFit="1" customWidth="1"/>
  </cols>
  <sheetData>
    <row r="1" spans="1:15" ht="15.75" x14ac:dyDescent="0.25">
      <c r="A1" s="26" t="s">
        <v>56</v>
      </c>
      <c r="B1" s="25"/>
      <c r="C1" s="25"/>
      <c r="D1" s="25"/>
      <c r="E1" s="25"/>
      <c r="F1" s="25"/>
      <c r="G1" s="25"/>
      <c r="H1" s="25"/>
      <c r="I1" s="25"/>
      <c r="J1" s="25"/>
      <c r="K1" s="25"/>
      <c r="L1" s="25"/>
      <c r="M1" s="25"/>
      <c r="N1" s="25"/>
      <c r="O1" s="25"/>
    </row>
    <row r="2" spans="1:15" ht="15.75" x14ac:dyDescent="0.25">
      <c r="A2" s="26" t="s">
        <v>57</v>
      </c>
      <c r="B2" s="25"/>
      <c r="C2" s="25"/>
      <c r="D2" s="25"/>
      <c r="E2" s="25"/>
      <c r="F2" s="25"/>
      <c r="G2" s="25"/>
      <c r="H2" s="25"/>
      <c r="I2" s="25"/>
      <c r="J2" s="25"/>
      <c r="K2" s="25"/>
      <c r="L2" s="25"/>
      <c r="M2" s="25"/>
      <c r="N2" s="25"/>
      <c r="O2" s="25"/>
    </row>
    <row r="3" spans="1:15" x14ac:dyDescent="0.25">
      <c r="A3" t="s">
        <v>58</v>
      </c>
      <c r="B3" s="20">
        <v>2130000</v>
      </c>
      <c r="C3" s="15"/>
    </row>
    <row r="4" spans="1:15" x14ac:dyDescent="0.25">
      <c r="A4" t="s">
        <v>59</v>
      </c>
      <c r="B4" s="20">
        <v>3450000</v>
      </c>
      <c r="C4" s="15"/>
      <c r="E4" t="s">
        <v>51</v>
      </c>
      <c r="F4" s="29"/>
    </row>
    <row r="5" spans="1:15" x14ac:dyDescent="0.25">
      <c r="A5" t="s">
        <v>60</v>
      </c>
      <c r="B5" s="20">
        <v>6750000</v>
      </c>
      <c r="C5" s="15"/>
    </row>
    <row r="7" spans="1:15" x14ac:dyDescent="0.25">
      <c r="J7" s="13"/>
    </row>
    <row r="9" spans="1:15" ht="30" x14ac:dyDescent="0.25">
      <c r="A9" s="27" t="s">
        <v>65</v>
      </c>
      <c r="B9" s="28"/>
    </row>
    <row r="10" spans="1:15" x14ac:dyDescent="0.25">
      <c r="J10" t="s">
        <v>52</v>
      </c>
      <c r="K10" s="30"/>
    </row>
    <row r="11" spans="1:15" x14ac:dyDescent="0.25">
      <c r="A11" s="31" t="s">
        <v>46</v>
      </c>
      <c r="B11" s="31"/>
      <c r="C11" s="31"/>
      <c r="F11" s="46" t="s">
        <v>50</v>
      </c>
      <c r="G11" s="46"/>
      <c r="H11" s="46"/>
      <c r="I11" s="46"/>
      <c r="K11" s="46" t="s">
        <v>53</v>
      </c>
      <c r="L11" s="46"/>
      <c r="M11" s="46"/>
      <c r="N11" s="46"/>
    </row>
    <row r="12" spans="1:15" x14ac:dyDescent="0.25">
      <c r="A12" s="12" t="s">
        <v>47</v>
      </c>
      <c r="B12" s="33"/>
      <c r="F12" s="12" t="s">
        <v>47</v>
      </c>
      <c r="G12" s="23"/>
      <c r="K12" s="12" t="s">
        <v>47</v>
      </c>
      <c r="L12" s="23">
        <f>+K10</f>
        <v>0</v>
      </c>
    </row>
    <row r="13" spans="1:15" x14ac:dyDescent="0.25">
      <c r="A13" s="12" t="s">
        <v>14</v>
      </c>
      <c r="B13" s="33"/>
      <c r="F13" s="12" t="s">
        <v>14</v>
      </c>
      <c r="G13" s="23"/>
      <c r="K13" s="12" t="s">
        <v>14</v>
      </c>
      <c r="L13" s="23"/>
    </row>
    <row r="14" spans="1:15" ht="30" x14ac:dyDescent="0.25">
      <c r="A14" s="14" t="s">
        <v>48</v>
      </c>
      <c r="B14" s="33"/>
      <c r="F14" s="14" t="s">
        <v>48</v>
      </c>
      <c r="G14" s="24"/>
      <c r="K14" s="14" t="s">
        <v>48</v>
      </c>
      <c r="L14" s="23"/>
    </row>
    <row r="15" spans="1:15" x14ac:dyDescent="0.25">
      <c r="A15" s="12" t="s">
        <v>13</v>
      </c>
      <c r="B15" s="33"/>
      <c r="F15" s="12" t="s">
        <v>13</v>
      </c>
      <c r="G15" s="23"/>
      <c r="K15" s="12" t="s">
        <v>13</v>
      </c>
      <c r="L15" s="23"/>
    </row>
    <row r="16" spans="1:15" x14ac:dyDescent="0.25">
      <c r="A16" s="12" t="s">
        <v>49</v>
      </c>
      <c r="B16" s="33"/>
      <c r="F16" s="12" t="s">
        <v>49</v>
      </c>
      <c r="G16" s="23"/>
      <c r="K16" s="12" t="s">
        <v>49</v>
      </c>
      <c r="L16" s="23"/>
    </row>
    <row r="18" spans="1:9" ht="15.75" x14ac:dyDescent="0.25">
      <c r="A18" s="32" t="s">
        <v>61</v>
      </c>
    </row>
    <row r="20" spans="1:9" x14ac:dyDescent="0.25">
      <c r="A20" t="s">
        <v>62</v>
      </c>
    </row>
    <row r="22" spans="1:9" x14ac:dyDescent="0.25">
      <c r="A22" s="45" t="s">
        <v>66</v>
      </c>
      <c r="B22" s="45"/>
      <c r="C22" s="45"/>
      <c r="D22" s="45"/>
      <c r="E22" s="45"/>
      <c r="F22" s="45"/>
      <c r="G22" s="45"/>
      <c r="H22" s="45"/>
      <c r="I22" s="45"/>
    </row>
  </sheetData>
  <mergeCells count="3">
    <mergeCell ref="A22:I22"/>
    <mergeCell ref="F11:I11"/>
    <mergeCell ref="K11:N11"/>
  </mergeCells>
  <pageMargins left="0.7" right="0.7" top="0.75" bottom="0.75" header="0.3" footer="0.3"/>
  <legacy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H2"/>
  <sheetViews>
    <sheetView workbookViewId="0">
      <selection activeCell="H24" sqref="H24"/>
    </sheetView>
  </sheetViews>
  <sheetFormatPr baseColWidth="10" defaultRowHeight="15" x14ac:dyDescent="0.25"/>
  <cols>
    <col min="2" max="2" width="15.140625" customWidth="1"/>
  </cols>
  <sheetData>
    <row r="1" spans="1:8" x14ac:dyDescent="0.25">
      <c r="A1" s="25" t="s">
        <v>63</v>
      </c>
      <c r="B1" s="25"/>
      <c r="C1" s="25"/>
      <c r="D1" s="25"/>
      <c r="E1" s="25"/>
      <c r="F1" s="25"/>
      <c r="G1" s="25"/>
      <c r="H1" s="25"/>
    </row>
    <row r="2" spans="1:8" x14ac:dyDescent="0.25">
      <c r="A2" s="25" t="s">
        <v>64</v>
      </c>
      <c r="B2" s="25"/>
      <c r="C2" s="25"/>
      <c r="D2" s="25"/>
      <c r="E2" s="25"/>
      <c r="F2" s="25"/>
      <c r="G2" s="25"/>
      <c r="H2" s="25"/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EJERCICIO PUNTO DE EQUILIBRIO</vt:lpstr>
      <vt:lpstr>EJERCICIO COMERCIAL APOLO</vt:lpstr>
      <vt:lpstr>EJERCICIO 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Javier Leonardo Carranza Martinez</cp:lastModifiedBy>
  <dcterms:created xsi:type="dcterms:W3CDTF">2013-02-22T14:27:59Z</dcterms:created>
  <dcterms:modified xsi:type="dcterms:W3CDTF">2014-09-28T02:23:27Z</dcterms:modified>
</cp:coreProperties>
</file>